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绩效目标申报表" sheetId="7" r:id="rId1"/>
    <sheet name="绩效目标自评表" sheetId="8" r:id="rId2"/>
    <sheet name="绩效目标监控表" sheetId="9" r:id="rId3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D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编制计划上的衔接资金总额</t>
        </r>
      </text>
    </comment>
    <comment ref="E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预算调整金额（如果是增加金额就写“+10.0437）</t>
        </r>
      </text>
    </comment>
    <comment ref="F6" authorId="0">
      <text>
        <r>
          <rPr>
            <b/>
            <sz val="9"/>
            <rFont val="宋体"/>
            <charset val="134"/>
          </rPr>
          <t xml:space="preserve">Administrator：
</t>
        </r>
        <r>
          <rPr>
            <sz val="9"/>
            <rFont val="宋体"/>
            <charset val="134"/>
          </rPr>
          <t>年初预算数-/+预算调整数</t>
        </r>
      </text>
    </comment>
    <comment ref="G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年度已拨衔接资金金额（与系统报账一致）</t>
        </r>
      </text>
    </comment>
    <comment ref="D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Administrator:
年度已拨衔接资金金额（与系统报账一致</t>
        </r>
      </text>
    </comment>
    <comment ref="G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Administrator:
年度已拨衔接资金金额（与系统报账一致）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D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编制计划上的总金额</t>
        </r>
      </text>
    </comment>
    <comment ref="E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做监控表时预算金额有调整的话，需要把调整的金额写上,如+1或-1</t>
        </r>
      </text>
    </comment>
    <comment ref="F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调整后的预算总金额，如无调整，则写编制计划上的总金额</t>
        </r>
      </text>
    </comment>
    <comment ref="D7" authorId="0">
      <text>
        <r>
          <rPr>
            <b/>
            <sz val="9"/>
            <rFont val="宋体"/>
            <charset val="134"/>
          </rPr>
          <t xml:space="preserve">Administrator:
</t>
        </r>
        <r>
          <rPr>
            <sz val="9"/>
            <rFont val="宋体"/>
            <charset val="134"/>
          </rPr>
          <t>编制计划里面的总金额</t>
        </r>
      </text>
    </comment>
    <comment ref="D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除衔接资金以外的其它资金</t>
        </r>
      </text>
    </comment>
  </commentList>
</comments>
</file>

<file path=xl/sharedStrings.xml><?xml version="1.0" encoding="utf-8"?>
<sst xmlns="http://schemas.openxmlformats.org/spreadsheetml/2006/main" count="212" uniqueCount="112">
  <si>
    <t>宾阳县农业农村局产业发展项目绩效目标申报表</t>
  </si>
  <si>
    <t>（2025年度）</t>
  </si>
  <si>
    <t>项目名称</t>
  </si>
  <si>
    <t>宾阳县2025年市本级财政衔接推进乡村振兴补助资金实施项目（产业发展项目）</t>
  </si>
  <si>
    <t>项目负责人</t>
  </si>
  <si>
    <t>苏钟谊</t>
  </si>
  <si>
    <t>主管部门</t>
  </si>
  <si>
    <t>宾阳县农业农村局</t>
  </si>
  <si>
    <t>实施单位</t>
  </si>
  <si>
    <t>资金情况（万元）           （10分）</t>
  </si>
  <si>
    <t>年初预算数（万元）</t>
  </si>
  <si>
    <t>分值</t>
  </si>
  <si>
    <t>年度资金总额：</t>
  </si>
  <si>
    <t>其中：当年财政拨款</t>
  </si>
  <si>
    <t>其他资金</t>
  </si>
  <si>
    <t>年度总体目标</t>
  </si>
  <si>
    <t>新建产业基地配套设施一处，目标完成后，方便群众产业基地排水。</t>
  </si>
  <si>
    <t>绩效指标</t>
  </si>
  <si>
    <t>一级指标</t>
  </si>
  <si>
    <t>二级指标</t>
  </si>
  <si>
    <t>三级指标</t>
  </si>
  <si>
    <t>年度指标值</t>
  </si>
  <si>
    <t>产出指标（50分）</t>
  </si>
  <si>
    <t>数量指标（15分）</t>
  </si>
  <si>
    <t xml:space="preserve">新增产业基地配套设施（ ≥**处 ）         </t>
  </si>
  <si>
    <t xml:space="preserve">≥1处            </t>
  </si>
  <si>
    <t>质量指标（15分）</t>
  </si>
  <si>
    <t>★★★项目（工程）验收合格率 （100%）</t>
  </si>
  <si>
    <t>≥100%</t>
  </si>
  <si>
    <t>时效指标（10分）</t>
  </si>
  <si>
    <t>项目（工程）完成及时率（≥**%）</t>
  </si>
  <si>
    <t>成本指标（10分）</t>
  </si>
  <si>
    <t>基地配套设施补贴标准</t>
  </si>
  <si>
    <t xml:space="preserve">≥35万元/处   </t>
  </si>
  <si>
    <t>效益指标（30分）</t>
  </si>
  <si>
    <t>社会效益指标（20分）</t>
  </si>
  <si>
    <t>受益建档立卡脱贫人口数（≥**人）</t>
  </si>
  <si>
    <t>≥39人</t>
  </si>
  <si>
    <t>受益总人口数（≥**人）</t>
  </si>
  <si>
    <t>≥298人</t>
  </si>
  <si>
    <t>可持续影响指标（10分）</t>
  </si>
  <si>
    <t>工程设计使用年限（≥**年）</t>
  </si>
  <si>
    <t>≥10年</t>
  </si>
  <si>
    <t>满意度指标（10分）</t>
  </si>
  <si>
    <t>服务对象满意度指标（10分）</t>
  </si>
  <si>
    <t>受益脱贫人口满意度（≥**%）</t>
  </si>
  <si>
    <t>≥95%</t>
  </si>
  <si>
    <t>总分</t>
  </si>
  <si>
    <t>注：各地请根据实际情况，从上述绩效指标中选择适合的填报（可结合已下达的中央对地方专项转移支付绩效指标），也可自行增加或适当调整。</t>
  </si>
  <si>
    <t>宾阳县乡村振兴局基础设施建设项目绩效目标自评表</t>
  </si>
  <si>
    <t>（2022年度）</t>
  </si>
  <si>
    <t>年    月   日</t>
  </si>
  <si>
    <t>宾阳县洋桥镇凌达村委赵塘村至坐椅村委路口甘蔗产业路</t>
  </si>
  <si>
    <t>覃晟</t>
  </si>
  <si>
    <t>联系电话</t>
  </si>
  <si>
    <t>0771-8306200</t>
  </si>
  <si>
    <t>宾阳县乡村振兴局</t>
  </si>
  <si>
    <t>资金情况（万元）</t>
  </si>
  <si>
    <t>预算调整数（万元）</t>
  </si>
  <si>
    <t>预算调整后项目总金额（万元）</t>
  </si>
  <si>
    <t>年度执行数（万元）</t>
  </si>
  <si>
    <t>执行率</t>
  </si>
  <si>
    <t>年度
总体
目标</t>
  </si>
  <si>
    <t>年初设定目标</t>
  </si>
  <si>
    <t>年度总体目标完成情况综述</t>
  </si>
  <si>
    <t>硬化道路1.566公里，目标完成后，方便群众运输出行。</t>
  </si>
  <si>
    <t>完成硬化道路1.566公里，目标完成后，方便群众运输出行。</t>
  </si>
  <si>
    <t>实际完成值</t>
  </si>
  <si>
    <t>若正负偏差则需简要陈述原因</t>
  </si>
  <si>
    <t>新增硬化路里程（ ≥**公里 ）</t>
  </si>
  <si>
    <t>&gt;=1.566公里</t>
  </si>
  <si>
    <t>1.566公里</t>
  </si>
  <si>
    <t>无</t>
  </si>
  <si>
    <t>★★★项目（工程）验收合格率</t>
  </si>
  <si>
    <t>&gt;=100%</t>
  </si>
  <si>
    <t>道路建设补贴标准</t>
  </si>
  <si>
    <t>&gt;=45万元/公里</t>
  </si>
  <si>
    <t>45万元/公里</t>
  </si>
  <si>
    <t>★★★受益建档立卡贫困人口数</t>
  </si>
  <si>
    <t>&gt;=325人</t>
  </si>
  <si>
    <t>325人</t>
  </si>
  <si>
    <t>沿线群众出行受益人数</t>
  </si>
  <si>
    <t>&gt;=4396人</t>
  </si>
  <si>
    <t>4396人</t>
  </si>
  <si>
    <t>工程设计使用年限</t>
  </si>
  <si>
    <t>&gt;=10年</t>
  </si>
  <si>
    <t>10年</t>
  </si>
  <si>
    <t>受益贫困人口满意度（≥**%）</t>
  </si>
  <si>
    <t>&gt;=95%</t>
  </si>
  <si>
    <t>自评等级</t>
  </si>
  <si>
    <r>
      <rPr>
        <sz val="16"/>
        <color rgb="FF000000"/>
        <rFont val="宋体"/>
        <charset val="134"/>
        <scheme val="minor"/>
      </rPr>
      <t>优</t>
    </r>
    <r>
      <rPr>
        <sz val="16"/>
        <color rgb="FF000000"/>
        <rFont val="Wingdings"/>
        <charset val="134"/>
      </rPr>
      <t>þ</t>
    </r>
  </si>
  <si>
    <r>
      <rPr>
        <sz val="16"/>
        <color rgb="FF000000"/>
        <rFont val="宋体"/>
        <charset val="134"/>
      </rPr>
      <t>良</t>
    </r>
    <r>
      <rPr>
        <sz val="16"/>
        <color rgb="FF000000"/>
        <rFont val="Wingdings"/>
        <charset val="134"/>
      </rPr>
      <t>¨</t>
    </r>
  </si>
  <si>
    <r>
      <rPr>
        <sz val="16"/>
        <color rgb="FF000000"/>
        <rFont val="宋体"/>
        <charset val="134"/>
      </rPr>
      <t>中</t>
    </r>
    <r>
      <rPr>
        <sz val="16"/>
        <color rgb="FF000000"/>
        <rFont val="Wingdings"/>
        <charset val="134"/>
      </rPr>
      <t>¨</t>
    </r>
  </si>
  <si>
    <r>
      <rPr>
        <sz val="16"/>
        <color rgb="FF000000"/>
        <rFont val="宋体"/>
        <charset val="134"/>
      </rPr>
      <t>差</t>
    </r>
    <r>
      <rPr>
        <sz val="16"/>
        <color rgb="FF000000"/>
        <rFont val="Wingdings"/>
        <charset val="134"/>
      </rPr>
      <t>¨</t>
    </r>
  </si>
  <si>
    <t>宾阳县乡村振兴局基础设施建设项目绩效目标监控表</t>
  </si>
  <si>
    <t>（2023年度）</t>
  </si>
  <si>
    <t>宾阳县大桥镇红村村委红村大岭顶至六岭路柚子种植基地产业路</t>
  </si>
  <si>
    <t>资金情况（万元）（10分）</t>
  </si>
  <si>
    <t>硬化道路0.49公里，目标完成后，方便群众运输出行。</t>
  </si>
  <si>
    <t xml:space="preserve">执行过程中存在的问题
</t>
  </si>
  <si>
    <t>&gt;=0.49公里</t>
  </si>
  <si>
    <t>0.49公里</t>
  </si>
  <si>
    <t>项目（工程）完成及时率</t>
  </si>
  <si>
    <t>安防设施建设补贴标准</t>
  </si>
  <si>
    <t>&gt;=62人</t>
  </si>
  <si>
    <t>62人</t>
  </si>
  <si>
    <t>&gt;=1169人</t>
  </si>
  <si>
    <t>1169人</t>
  </si>
  <si>
    <r>
      <rPr>
        <sz val="18"/>
        <color rgb="FF000000"/>
        <rFont val="宋体"/>
        <charset val="134"/>
        <scheme val="minor"/>
      </rPr>
      <t>优</t>
    </r>
    <r>
      <rPr>
        <sz val="18"/>
        <color rgb="FF000000"/>
        <rFont val="Wingdings"/>
        <charset val="134"/>
      </rPr>
      <t>þ</t>
    </r>
  </si>
  <si>
    <r>
      <rPr>
        <sz val="18"/>
        <color rgb="FF000000"/>
        <rFont val="宋体"/>
        <charset val="134"/>
      </rPr>
      <t>良</t>
    </r>
    <r>
      <rPr>
        <sz val="18"/>
        <color rgb="FF000000"/>
        <rFont val="Wingdings"/>
        <charset val="134"/>
      </rPr>
      <t>¨</t>
    </r>
  </si>
  <si>
    <r>
      <rPr>
        <sz val="18"/>
        <color rgb="FF000000"/>
        <rFont val="宋体"/>
        <charset val="134"/>
      </rPr>
      <t>中</t>
    </r>
    <r>
      <rPr>
        <sz val="18"/>
        <color rgb="FF000000"/>
        <rFont val="Wingdings"/>
        <charset val="134"/>
      </rPr>
      <t>¨</t>
    </r>
  </si>
  <si>
    <r>
      <rPr>
        <sz val="18"/>
        <color rgb="FF000000"/>
        <rFont val="宋体"/>
        <charset val="134"/>
      </rPr>
      <t>差</t>
    </r>
    <r>
      <rPr>
        <sz val="18"/>
        <color rgb="FF000000"/>
        <rFont val="Wingdings"/>
        <charset val="134"/>
      </rPr>
      <t>¨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</si>
</sst>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28"/>
      <name val="宋体"/>
      <charset val="134"/>
    </font>
    <font>
      <b/>
      <sz val="16"/>
      <name val="宋体"/>
      <charset val="134"/>
    </font>
    <font>
      <sz val="16"/>
      <name val="宋体"/>
      <charset val="134"/>
      <scheme val="minor"/>
    </font>
    <font>
      <sz val="24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8"/>
      <name val="宋体"/>
      <charset val="134"/>
    </font>
    <font>
      <sz val="16"/>
      <name val="宋体"/>
      <charset val="134"/>
    </font>
    <font>
      <sz val="18"/>
      <color rgb="FF000000"/>
      <name val="宋体"/>
      <charset val="134"/>
      <scheme val="minor"/>
    </font>
    <font>
      <sz val="18"/>
      <color rgb="FF000000"/>
      <name val="宋体"/>
      <charset val="134"/>
    </font>
    <font>
      <b/>
      <sz val="18"/>
      <name val="宋体"/>
      <charset val="134"/>
    </font>
    <font>
      <sz val="18"/>
      <name val="宋体"/>
      <charset val="134"/>
      <scheme val="minor"/>
    </font>
    <font>
      <sz val="12"/>
      <name val="宋体"/>
      <charset val="134"/>
    </font>
    <font>
      <sz val="16"/>
      <color rgb="FF000000"/>
      <name val="宋体"/>
      <charset val="134"/>
      <scheme val="minor"/>
    </font>
    <font>
      <sz val="16"/>
      <color rgb="FF000000"/>
      <name val="宋体"/>
      <charset val="134"/>
    </font>
    <font>
      <sz val="1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rgb="FF000000"/>
      <name val="Wingdings"/>
      <charset val="134"/>
    </font>
    <font>
      <sz val="16"/>
      <color rgb="FF000000"/>
      <name val="Wingdings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7" borderId="7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5" fillId="11" borderId="10" applyNumberFormat="0" applyAlignment="0" applyProtection="0">
      <alignment vertical="center"/>
    </xf>
    <xf numFmtId="0" fontId="36" fillId="11" borderId="6" applyNumberFormat="0" applyAlignment="0" applyProtection="0">
      <alignment vertical="center"/>
    </xf>
    <xf numFmtId="0" fontId="37" fillId="12" borderId="11" applyNumberForma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31" fontId="7" fillId="0" borderId="0" xfId="0" applyNumberFormat="1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9" fontId="9" fillId="0" borderId="1" xfId="0" applyNumberFormat="1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9" fontId="14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8"/>
  <sheetViews>
    <sheetView tabSelected="1" workbookViewId="0">
      <selection activeCell="F19" sqref="F19"/>
    </sheetView>
  </sheetViews>
  <sheetFormatPr defaultColWidth="9" defaultRowHeight="13.5" outlineLevelCol="6"/>
  <cols>
    <col min="1" max="1" width="5" style="48" customWidth="1"/>
    <col min="2" max="2" width="24.2583333333333" style="48" customWidth="1"/>
    <col min="3" max="3" width="26.875" style="48" customWidth="1"/>
    <col min="4" max="4" width="39.125" style="49" customWidth="1"/>
    <col min="5" max="5" width="22.5" style="48" customWidth="1"/>
    <col min="6" max="6" width="27.9083333333333" style="48" customWidth="1"/>
    <col min="7" max="7" width="21.75" style="48" customWidth="1"/>
    <col min="8" max="16384" width="9" style="48"/>
  </cols>
  <sheetData>
    <row r="1" ht="45" customHeight="1" spans="1:6">
      <c r="A1" s="50" t="s">
        <v>0</v>
      </c>
      <c r="B1" s="50"/>
      <c r="C1" s="50"/>
      <c r="D1" s="50"/>
      <c r="E1" s="50"/>
      <c r="F1" s="50"/>
    </row>
    <row r="2" ht="50.25" customHeight="1" spans="1:6">
      <c r="A2" s="51"/>
      <c r="B2" s="52"/>
      <c r="C2" s="52"/>
      <c r="D2" s="53" t="s">
        <v>1</v>
      </c>
      <c r="E2" s="52"/>
      <c r="F2" s="54"/>
    </row>
    <row r="3" ht="60" customHeight="1" spans="1:6">
      <c r="A3" s="55" t="s">
        <v>2</v>
      </c>
      <c r="B3" s="56"/>
      <c r="C3" s="55" t="s">
        <v>3</v>
      </c>
      <c r="D3" s="43" t="s">
        <v>4</v>
      </c>
      <c r="E3" s="55" t="s">
        <v>5</v>
      </c>
      <c r="F3" s="55"/>
    </row>
    <row r="4" ht="60" customHeight="1" spans="1:6">
      <c r="A4" s="55" t="s">
        <v>6</v>
      </c>
      <c r="B4" s="56"/>
      <c r="C4" s="55" t="s">
        <v>7</v>
      </c>
      <c r="D4" s="43" t="s">
        <v>8</v>
      </c>
      <c r="E4" s="55" t="s">
        <v>7</v>
      </c>
      <c r="F4" s="55"/>
    </row>
    <row r="5" ht="60" customHeight="1" spans="1:6">
      <c r="A5" s="55" t="s">
        <v>9</v>
      </c>
      <c r="B5" s="56"/>
      <c r="C5" s="55"/>
      <c r="D5" s="57" t="s">
        <v>10</v>
      </c>
      <c r="E5" s="58"/>
      <c r="F5" s="55" t="s">
        <v>11</v>
      </c>
    </row>
    <row r="6" ht="60" customHeight="1" spans="1:7">
      <c r="A6" s="55"/>
      <c r="B6" s="56"/>
      <c r="C6" s="55" t="s">
        <v>12</v>
      </c>
      <c r="D6" s="57">
        <v>35</v>
      </c>
      <c r="E6" s="58"/>
      <c r="F6" s="55">
        <v>10</v>
      </c>
      <c r="G6" s="59"/>
    </row>
    <row r="7" ht="60" customHeight="1" spans="1:7">
      <c r="A7" s="56"/>
      <c r="B7" s="56"/>
      <c r="C7" s="55" t="s">
        <v>13</v>
      </c>
      <c r="D7" s="57">
        <v>35</v>
      </c>
      <c r="E7" s="58"/>
      <c r="F7" s="55"/>
      <c r="G7" s="59"/>
    </row>
    <row r="8" ht="60" customHeight="1" spans="1:7">
      <c r="A8" s="56"/>
      <c r="B8" s="56"/>
      <c r="C8" s="55" t="s">
        <v>14</v>
      </c>
      <c r="D8" s="57">
        <v>0</v>
      </c>
      <c r="E8" s="58"/>
      <c r="F8" s="55"/>
      <c r="G8" s="59"/>
    </row>
    <row r="9" ht="60" customHeight="1" spans="1:7">
      <c r="A9" s="60" t="s">
        <v>15</v>
      </c>
      <c r="B9" s="61" t="s">
        <v>16</v>
      </c>
      <c r="C9" s="62"/>
      <c r="D9" s="62"/>
      <c r="E9" s="62"/>
      <c r="F9" s="63"/>
      <c r="G9" s="59"/>
    </row>
    <row r="10" ht="60" customHeight="1" spans="1:6">
      <c r="A10" s="55" t="s">
        <v>17</v>
      </c>
      <c r="B10" s="55" t="s">
        <v>18</v>
      </c>
      <c r="C10" s="55" t="s">
        <v>19</v>
      </c>
      <c r="D10" s="43" t="s">
        <v>20</v>
      </c>
      <c r="E10" s="55" t="s">
        <v>21</v>
      </c>
      <c r="F10" s="55" t="s">
        <v>11</v>
      </c>
    </row>
    <row r="11" ht="60" customHeight="1" spans="1:6">
      <c r="A11" s="56"/>
      <c r="B11" s="55" t="s">
        <v>22</v>
      </c>
      <c r="C11" s="55" t="s">
        <v>23</v>
      </c>
      <c r="D11" s="55" t="s">
        <v>24</v>
      </c>
      <c r="E11" s="55" t="s">
        <v>25</v>
      </c>
      <c r="F11" s="55">
        <v>15</v>
      </c>
    </row>
    <row r="12" ht="60" customHeight="1" spans="1:6">
      <c r="A12" s="56"/>
      <c r="B12" s="56"/>
      <c r="C12" s="55" t="s">
        <v>26</v>
      </c>
      <c r="D12" s="55" t="s">
        <v>27</v>
      </c>
      <c r="E12" s="55" t="s">
        <v>28</v>
      </c>
      <c r="F12" s="55">
        <v>15</v>
      </c>
    </row>
    <row r="13" ht="60" customHeight="1" spans="1:6">
      <c r="A13" s="56"/>
      <c r="B13" s="56"/>
      <c r="C13" s="55" t="s">
        <v>29</v>
      </c>
      <c r="D13" s="55" t="s">
        <v>30</v>
      </c>
      <c r="E13" s="55" t="s">
        <v>28</v>
      </c>
      <c r="F13" s="55">
        <v>10</v>
      </c>
    </row>
    <row r="14" ht="60" customHeight="1" spans="1:6">
      <c r="A14" s="56"/>
      <c r="B14" s="56"/>
      <c r="C14" s="55" t="s">
        <v>31</v>
      </c>
      <c r="D14" s="55" t="s">
        <v>32</v>
      </c>
      <c r="E14" s="55" t="s">
        <v>33</v>
      </c>
      <c r="F14" s="55">
        <v>10</v>
      </c>
    </row>
    <row r="15" ht="60" customHeight="1" spans="1:6">
      <c r="A15" s="56"/>
      <c r="B15" s="55" t="s">
        <v>34</v>
      </c>
      <c r="C15" s="64" t="s">
        <v>35</v>
      </c>
      <c r="D15" s="55" t="s">
        <v>36</v>
      </c>
      <c r="E15" s="55" t="s">
        <v>37</v>
      </c>
      <c r="F15" s="55">
        <v>10</v>
      </c>
    </row>
    <row r="16" ht="60" customHeight="1" spans="1:6">
      <c r="A16" s="56"/>
      <c r="B16" s="55"/>
      <c r="C16" s="64"/>
      <c r="D16" s="55" t="s">
        <v>38</v>
      </c>
      <c r="E16" s="55" t="s">
        <v>39</v>
      </c>
      <c r="F16" s="55">
        <v>10</v>
      </c>
    </row>
    <row r="17" ht="60" customHeight="1" spans="1:6">
      <c r="A17" s="56"/>
      <c r="B17" s="55"/>
      <c r="C17" s="55" t="s">
        <v>40</v>
      </c>
      <c r="D17" s="55" t="s">
        <v>41</v>
      </c>
      <c r="E17" s="55" t="s">
        <v>42</v>
      </c>
      <c r="F17" s="55">
        <v>10</v>
      </c>
    </row>
    <row r="18" ht="60" customHeight="1" spans="1:6">
      <c r="A18" s="56"/>
      <c r="B18" s="55" t="s">
        <v>43</v>
      </c>
      <c r="C18" s="55" t="s">
        <v>44</v>
      </c>
      <c r="D18" s="55" t="s">
        <v>45</v>
      </c>
      <c r="E18" s="55" t="s">
        <v>46</v>
      </c>
      <c r="F18" s="55">
        <v>10</v>
      </c>
    </row>
    <row r="19" ht="60" customHeight="1" spans="1:6">
      <c r="A19" s="65" t="s">
        <v>47</v>
      </c>
      <c r="B19" s="65"/>
      <c r="C19" s="65"/>
      <c r="D19" s="65"/>
      <c r="E19" s="65"/>
      <c r="F19" s="55">
        <v>100</v>
      </c>
    </row>
    <row r="20" ht="60" customHeight="1" spans="1:6">
      <c r="A20" s="66" t="s">
        <v>48</v>
      </c>
      <c r="B20" s="66"/>
      <c r="C20" s="66"/>
      <c r="D20" s="66"/>
      <c r="E20" s="66"/>
      <c r="F20" s="66"/>
    </row>
    <row r="21" ht="30" customHeight="1"/>
    <row r="22" ht="30" customHeight="1" spans="4:4">
      <c r="D22" s="48"/>
    </row>
    <row r="23" ht="30" customHeight="1" spans="4:4">
      <c r="D23" s="48"/>
    </row>
    <row r="24" ht="30" customHeight="1" spans="4:4">
      <c r="D24" s="48"/>
    </row>
    <row r="25" ht="30" customHeight="1" spans="4:4">
      <c r="D25" s="48"/>
    </row>
    <row r="26" ht="30" customHeight="1" spans="4:4">
      <c r="D26" s="48"/>
    </row>
    <row r="27" ht="30" customHeight="1" spans="4:4">
      <c r="D27" s="48"/>
    </row>
    <row r="28" spans="4:4">
      <c r="D28" s="48"/>
    </row>
  </sheetData>
  <mergeCells count="17">
    <mergeCell ref="A1:F1"/>
    <mergeCell ref="A3:B3"/>
    <mergeCell ref="E3:F3"/>
    <mergeCell ref="A4:B4"/>
    <mergeCell ref="E4:F4"/>
    <mergeCell ref="D5:E5"/>
    <mergeCell ref="D6:E6"/>
    <mergeCell ref="D7:E7"/>
    <mergeCell ref="D8:E8"/>
    <mergeCell ref="B9:F9"/>
    <mergeCell ref="A19:E19"/>
    <mergeCell ref="A20:F20"/>
    <mergeCell ref="A10:A18"/>
    <mergeCell ref="B11:B14"/>
    <mergeCell ref="B15:B17"/>
    <mergeCell ref="C15:C16"/>
    <mergeCell ref="A5:B8"/>
  </mergeCells>
  <pageMargins left="0.75" right="0.75" top="1" bottom="1" header="0.5" footer="0.5"/>
  <pageSetup paperSize="9" scale="5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view="pageLayout" zoomScaleNormal="100" topLeftCell="A13" workbookViewId="0">
      <selection activeCell="A20" sqref="A20:H20"/>
    </sheetView>
  </sheetViews>
  <sheetFormatPr defaultColWidth="9" defaultRowHeight="13.5"/>
  <cols>
    <col min="1" max="1" width="5" style="3" customWidth="1"/>
    <col min="2" max="2" width="19.125" style="3" customWidth="1"/>
    <col min="3" max="3" width="31.625" style="3" customWidth="1"/>
    <col min="4" max="4" width="21.5416666666667" style="4" customWidth="1"/>
    <col min="5" max="5" width="14.4583333333333" style="3" customWidth="1"/>
    <col min="6" max="6" width="19.125" style="3" customWidth="1"/>
    <col min="7" max="7" width="14.1833333333333" style="3" customWidth="1"/>
    <col min="8" max="8" width="11.75" style="3" customWidth="1"/>
    <col min="9" max="9" width="10.625" style="3" customWidth="1"/>
    <col min="10" max="16384" width="9" style="3"/>
  </cols>
  <sheetData>
    <row r="1" ht="79" customHeight="1" spans="1:10">
      <c r="A1" s="28" t="s">
        <v>49</v>
      </c>
      <c r="B1" s="28"/>
      <c r="C1" s="28"/>
      <c r="D1" s="28"/>
      <c r="E1" s="28"/>
      <c r="F1" s="28"/>
      <c r="G1" s="28"/>
      <c r="H1" s="28"/>
      <c r="I1" s="28"/>
      <c r="J1" s="28"/>
    </row>
    <row r="2" s="2" customFormat="1" ht="42" customHeight="1" spans="1:9">
      <c r="A2" s="29"/>
      <c r="B2" s="30"/>
      <c r="C2" s="30"/>
      <c r="D2" s="31" t="s">
        <v>50</v>
      </c>
      <c r="E2" s="30"/>
      <c r="F2" s="30"/>
      <c r="G2" s="30"/>
      <c r="H2" s="32"/>
      <c r="I2" s="2" t="s">
        <v>51</v>
      </c>
    </row>
    <row r="3" s="1" customFormat="1" ht="81" customHeight="1" spans="1:10">
      <c r="A3" s="33" t="s">
        <v>2</v>
      </c>
      <c r="B3" s="34"/>
      <c r="C3" s="33" t="s">
        <v>52</v>
      </c>
      <c r="D3" s="35" t="s">
        <v>4</v>
      </c>
      <c r="E3" s="33" t="s">
        <v>53</v>
      </c>
      <c r="F3" s="33"/>
      <c r="G3" s="33"/>
      <c r="H3" s="33" t="s">
        <v>54</v>
      </c>
      <c r="I3" s="37" t="s">
        <v>55</v>
      </c>
      <c r="J3" s="37"/>
    </row>
    <row r="4" s="1" customFormat="1" ht="60" customHeight="1" spans="1:10">
      <c r="A4" s="36" t="s">
        <v>6</v>
      </c>
      <c r="B4" s="37"/>
      <c r="C4" s="36" t="s">
        <v>56</v>
      </c>
      <c r="D4" s="38" t="s">
        <v>8</v>
      </c>
      <c r="E4" s="36" t="s">
        <v>56</v>
      </c>
      <c r="F4" s="36"/>
      <c r="G4" s="36"/>
      <c r="H4" s="36"/>
      <c r="I4" s="36"/>
      <c r="J4" s="36"/>
    </row>
    <row r="5" s="1" customFormat="1" ht="85" customHeight="1" spans="1:10">
      <c r="A5" s="36" t="s">
        <v>57</v>
      </c>
      <c r="B5" s="37"/>
      <c r="C5" s="36"/>
      <c r="D5" s="38" t="s">
        <v>10</v>
      </c>
      <c r="E5" s="36" t="s">
        <v>58</v>
      </c>
      <c r="F5" s="36" t="s">
        <v>59</v>
      </c>
      <c r="G5" s="36" t="s">
        <v>60</v>
      </c>
      <c r="H5" s="36" t="s">
        <v>61</v>
      </c>
      <c r="I5" s="36" t="s">
        <v>11</v>
      </c>
      <c r="J5" s="36"/>
    </row>
    <row r="6" s="1" customFormat="1" ht="60" customHeight="1" spans="1:10">
      <c r="A6" s="36"/>
      <c r="B6" s="37"/>
      <c r="C6" s="36" t="s">
        <v>12</v>
      </c>
      <c r="D6" s="38">
        <v>100.82</v>
      </c>
      <c r="E6" s="36">
        <v>-10.0437</v>
      </c>
      <c r="F6" s="36">
        <f>D6+E6</f>
        <v>90.7763</v>
      </c>
      <c r="G6" s="36">
        <v>88.053</v>
      </c>
      <c r="H6" s="39">
        <f>G6/F6</f>
        <v>0.969999878822997</v>
      </c>
      <c r="I6" s="36">
        <v>9.7</v>
      </c>
      <c r="J6" s="36"/>
    </row>
    <row r="7" s="1" customFormat="1" ht="60" customHeight="1" spans="1:10">
      <c r="A7" s="37"/>
      <c r="B7" s="37"/>
      <c r="C7" s="36" t="s">
        <v>13</v>
      </c>
      <c r="D7" s="36">
        <v>88.053</v>
      </c>
      <c r="E7" s="36">
        <v>0</v>
      </c>
      <c r="F7" s="36">
        <v>0</v>
      </c>
      <c r="G7" s="36">
        <v>88.053</v>
      </c>
      <c r="H7" s="39">
        <f>G7/D7</f>
        <v>1</v>
      </c>
      <c r="I7" s="36"/>
      <c r="J7" s="36"/>
    </row>
    <row r="8" s="1" customFormat="1" ht="60" customHeight="1" spans="1:10">
      <c r="A8" s="37"/>
      <c r="B8" s="37"/>
      <c r="C8" s="36" t="s">
        <v>14</v>
      </c>
      <c r="D8" s="38">
        <v>0</v>
      </c>
      <c r="E8" s="36">
        <v>0</v>
      </c>
      <c r="F8" s="36">
        <v>0</v>
      </c>
      <c r="G8" s="36">
        <v>0</v>
      </c>
      <c r="H8" s="40">
        <v>0</v>
      </c>
      <c r="I8" s="36"/>
      <c r="J8" s="36"/>
    </row>
    <row r="9" s="1" customFormat="1" ht="60" customHeight="1" spans="1:10">
      <c r="A9" s="41" t="s">
        <v>62</v>
      </c>
      <c r="B9" s="37" t="s">
        <v>63</v>
      </c>
      <c r="C9" s="37"/>
      <c r="D9" s="37"/>
      <c r="E9" s="37"/>
      <c r="F9" s="36" t="s">
        <v>64</v>
      </c>
      <c r="G9" s="36"/>
      <c r="H9" s="36"/>
      <c r="I9" s="36"/>
      <c r="J9" s="36"/>
    </row>
    <row r="10" s="1" customFormat="1" ht="60" customHeight="1" spans="1:10">
      <c r="A10" s="41"/>
      <c r="B10" s="37" t="s">
        <v>65</v>
      </c>
      <c r="C10" s="37"/>
      <c r="D10" s="37"/>
      <c r="E10" s="37"/>
      <c r="F10" s="41" t="s">
        <v>66</v>
      </c>
      <c r="G10" s="41"/>
      <c r="H10" s="41"/>
      <c r="I10" s="41"/>
      <c r="J10" s="41"/>
    </row>
    <row r="11" s="1" customFormat="1" ht="60" customHeight="1" spans="1:10">
      <c r="A11" s="36" t="s">
        <v>17</v>
      </c>
      <c r="B11" s="36" t="s">
        <v>18</v>
      </c>
      <c r="C11" s="36" t="s">
        <v>19</v>
      </c>
      <c r="D11" s="38" t="s">
        <v>20</v>
      </c>
      <c r="E11" s="36" t="s">
        <v>21</v>
      </c>
      <c r="F11" s="36" t="s">
        <v>67</v>
      </c>
      <c r="G11" s="36" t="s">
        <v>68</v>
      </c>
      <c r="H11" s="36"/>
      <c r="I11" s="36" t="s">
        <v>11</v>
      </c>
      <c r="J11" s="36"/>
    </row>
    <row r="12" s="1" customFormat="1" ht="60" customHeight="1" spans="1:10">
      <c r="A12" s="37"/>
      <c r="B12" s="36" t="s">
        <v>22</v>
      </c>
      <c r="C12" s="36" t="s">
        <v>23</v>
      </c>
      <c r="D12" s="42" t="s">
        <v>69</v>
      </c>
      <c r="E12" s="43" t="s">
        <v>70</v>
      </c>
      <c r="F12" s="43" t="s">
        <v>71</v>
      </c>
      <c r="G12" s="36" t="s">
        <v>72</v>
      </c>
      <c r="H12" s="36"/>
      <c r="I12" s="36">
        <v>15</v>
      </c>
      <c r="J12" s="36"/>
    </row>
    <row r="13" s="1" customFormat="1" ht="60" customHeight="1" spans="1:10">
      <c r="A13" s="37"/>
      <c r="B13" s="37"/>
      <c r="C13" s="36" t="s">
        <v>26</v>
      </c>
      <c r="D13" s="42" t="s">
        <v>73</v>
      </c>
      <c r="E13" s="43" t="s">
        <v>74</v>
      </c>
      <c r="F13" s="44">
        <v>1</v>
      </c>
      <c r="G13" s="36" t="s">
        <v>72</v>
      </c>
      <c r="H13" s="36"/>
      <c r="I13" s="36">
        <v>15</v>
      </c>
      <c r="J13" s="36"/>
    </row>
    <row r="14" s="1" customFormat="1" ht="60" customHeight="1" spans="1:10">
      <c r="A14" s="37"/>
      <c r="B14" s="37"/>
      <c r="C14" s="36" t="s">
        <v>29</v>
      </c>
      <c r="D14" s="42" t="s">
        <v>30</v>
      </c>
      <c r="E14" s="43" t="s">
        <v>74</v>
      </c>
      <c r="F14" s="44">
        <v>1</v>
      </c>
      <c r="G14" s="36" t="s">
        <v>72</v>
      </c>
      <c r="H14" s="36"/>
      <c r="I14" s="36">
        <v>10</v>
      </c>
      <c r="J14" s="36"/>
    </row>
    <row r="15" s="1" customFormat="1" ht="60" customHeight="1" spans="1:10">
      <c r="A15" s="37"/>
      <c r="B15" s="37"/>
      <c r="C15" s="36" t="s">
        <v>31</v>
      </c>
      <c r="D15" s="42" t="s">
        <v>75</v>
      </c>
      <c r="E15" s="42" t="s">
        <v>76</v>
      </c>
      <c r="F15" s="44" t="s">
        <v>77</v>
      </c>
      <c r="G15" s="36" t="s">
        <v>72</v>
      </c>
      <c r="H15" s="36"/>
      <c r="I15" s="36">
        <v>10</v>
      </c>
      <c r="J15" s="36"/>
    </row>
    <row r="16" s="1" customFormat="1" ht="60" customHeight="1" spans="1:10">
      <c r="A16" s="37"/>
      <c r="B16" s="36" t="s">
        <v>34</v>
      </c>
      <c r="C16" s="45" t="s">
        <v>35</v>
      </c>
      <c r="D16" s="42" t="s">
        <v>78</v>
      </c>
      <c r="E16" s="43" t="s">
        <v>79</v>
      </c>
      <c r="F16" s="43" t="s">
        <v>80</v>
      </c>
      <c r="G16" s="36" t="s">
        <v>72</v>
      </c>
      <c r="H16" s="36"/>
      <c r="I16" s="36">
        <v>10</v>
      </c>
      <c r="J16" s="36"/>
    </row>
    <row r="17" s="1" customFormat="1" ht="60" customHeight="1" spans="1:10">
      <c r="A17" s="37"/>
      <c r="B17" s="36"/>
      <c r="C17" s="45"/>
      <c r="D17" s="42" t="s">
        <v>81</v>
      </c>
      <c r="E17" s="43" t="s">
        <v>82</v>
      </c>
      <c r="F17" s="43" t="s">
        <v>83</v>
      </c>
      <c r="G17" s="36" t="s">
        <v>72</v>
      </c>
      <c r="H17" s="36"/>
      <c r="I17" s="36">
        <v>10</v>
      </c>
      <c r="J17" s="36"/>
    </row>
    <row r="18" s="1" customFormat="1" ht="60" customHeight="1" spans="1:10">
      <c r="A18" s="37"/>
      <c r="B18" s="36"/>
      <c r="C18" s="36" t="s">
        <v>40</v>
      </c>
      <c r="D18" s="42" t="s">
        <v>84</v>
      </c>
      <c r="E18" s="42" t="s">
        <v>85</v>
      </c>
      <c r="F18" s="43" t="s">
        <v>86</v>
      </c>
      <c r="G18" s="36" t="s">
        <v>72</v>
      </c>
      <c r="H18" s="36"/>
      <c r="I18" s="36">
        <v>10</v>
      </c>
      <c r="J18" s="36"/>
    </row>
    <row r="19" s="1" customFormat="1" ht="60" customHeight="1" spans="1:10">
      <c r="A19" s="37"/>
      <c r="B19" s="36" t="s">
        <v>43</v>
      </c>
      <c r="C19" s="36" t="s">
        <v>44</v>
      </c>
      <c r="D19" s="38" t="s">
        <v>87</v>
      </c>
      <c r="E19" s="36" t="s">
        <v>88</v>
      </c>
      <c r="F19" s="39">
        <v>0.95</v>
      </c>
      <c r="G19" s="36" t="s">
        <v>72</v>
      </c>
      <c r="H19" s="36"/>
      <c r="I19" s="36">
        <v>10</v>
      </c>
      <c r="J19" s="36"/>
    </row>
    <row r="20" s="1" customFormat="1" ht="60" customHeight="1" spans="1:10">
      <c r="A20" s="41" t="s">
        <v>47</v>
      </c>
      <c r="B20" s="41"/>
      <c r="C20" s="41"/>
      <c r="D20" s="41"/>
      <c r="E20" s="41"/>
      <c r="F20" s="41"/>
      <c r="G20" s="41"/>
      <c r="H20" s="41"/>
      <c r="I20" s="36">
        <v>99.7</v>
      </c>
      <c r="J20" s="36"/>
    </row>
    <row r="21" s="1" customFormat="1" ht="60" customHeight="1" spans="1:10">
      <c r="A21" s="41" t="s">
        <v>89</v>
      </c>
      <c r="B21" s="41"/>
      <c r="C21" s="46" t="s">
        <v>90</v>
      </c>
      <c r="D21" s="47" t="s">
        <v>91</v>
      </c>
      <c r="E21" s="47" t="s">
        <v>92</v>
      </c>
      <c r="F21" s="47"/>
      <c r="G21" s="47" t="s">
        <v>93</v>
      </c>
      <c r="H21" s="41"/>
      <c r="I21" s="41"/>
      <c r="J21" s="41"/>
    </row>
    <row r="22" s="1" customFormat="1" ht="60" customHeight="1" spans="1:10">
      <c r="A22" s="36" t="s">
        <v>48</v>
      </c>
      <c r="B22" s="36"/>
      <c r="C22" s="36"/>
      <c r="D22" s="36"/>
      <c r="E22" s="36"/>
      <c r="F22" s="36"/>
      <c r="G22" s="36"/>
      <c r="H22" s="36"/>
      <c r="I22" s="36"/>
      <c r="J22" s="36"/>
    </row>
  </sheetData>
  <mergeCells count="43">
    <mergeCell ref="A1:J1"/>
    <mergeCell ref="A3:B3"/>
    <mergeCell ref="E3:G3"/>
    <mergeCell ref="I3:J3"/>
    <mergeCell ref="A4:B4"/>
    <mergeCell ref="E4:J4"/>
    <mergeCell ref="I5:J5"/>
    <mergeCell ref="I6:J6"/>
    <mergeCell ref="I7:J7"/>
    <mergeCell ref="I8:J8"/>
    <mergeCell ref="B9:E9"/>
    <mergeCell ref="F9:J9"/>
    <mergeCell ref="B10:E10"/>
    <mergeCell ref="F10:J10"/>
    <mergeCell ref="G11:H11"/>
    <mergeCell ref="I11:J11"/>
    <mergeCell ref="G12:H12"/>
    <mergeCell ref="I12:J12"/>
    <mergeCell ref="G13:H13"/>
    <mergeCell ref="I13:J13"/>
    <mergeCell ref="G14:H14"/>
    <mergeCell ref="I14:J14"/>
    <mergeCell ref="G15:H15"/>
    <mergeCell ref="I15:J15"/>
    <mergeCell ref="G16:H16"/>
    <mergeCell ref="I16:J16"/>
    <mergeCell ref="G17:H17"/>
    <mergeCell ref="I17:J17"/>
    <mergeCell ref="G18:H18"/>
    <mergeCell ref="I18:J18"/>
    <mergeCell ref="G19:H19"/>
    <mergeCell ref="I19:J19"/>
    <mergeCell ref="A20:H20"/>
    <mergeCell ref="I20:J20"/>
    <mergeCell ref="A21:B21"/>
    <mergeCell ref="H21:J21"/>
    <mergeCell ref="A22:J22"/>
    <mergeCell ref="A9:A10"/>
    <mergeCell ref="A11:A19"/>
    <mergeCell ref="B12:B15"/>
    <mergeCell ref="B16:B18"/>
    <mergeCell ref="C16:C17"/>
    <mergeCell ref="A5:B8"/>
  </mergeCells>
  <pageMargins left="0.748031496062992" right="0.748031496062992" top="0.393700787401575" bottom="0.393700787401575" header="0.511811023622047" footer="0.31496062992126"/>
  <pageSetup paperSize="9" scale="56" orientation="portrait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H20" sqref="H20:I20"/>
    </sheetView>
  </sheetViews>
  <sheetFormatPr defaultColWidth="9" defaultRowHeight="13.5"/>
  <cols>
    <col min="1" max="1" width="24.2583333333333" style="3" customWidth="1"/>
    <col min="2" max="2" width="19" style="3" customWidth="1"/>
    <col min="3" max="3" width="44.5" style="4" customWidth="1"/>
    <col min="4" max="4" width="26.125" style="3" customWidth="1"/>
    <col min="5" max="5" width="17.125" style="3" customWidth="1"/>
    <col min="6" max="6" width="25.25" style="3" customWidth="1"/>
    <col min="7" max="7" width="17.875" style="3" customWidth="1"/>
    <col min="8" max="8" width="11.5" style="3"/>
    <col min="9" max="9" width="21.375" style="3" customWidth="1"/>
    <col min="10" max="16384" width="9" style="3"/>
  </cols>
  <sheetData>
    <row r="1" ht="45" customHeight="1" spans="1:9">
      <c r="A1" s="5" t="s">
        <v>94</v>
      </c>
      <c r="B1" s="5"/>
      <c r="C1" s="5"/>
      <c r="D1" s="5"/>
      <c r="E1" s="5"/>
      <c r="F1" s="5"/>
      <c r="G1" s="5"/>
      <c r="H1" s="5"/>
      <c r="I1" s="5"/>
    </row>
    <row r="2" s="1" customFormat="1" ht="60" customHeight="1" spans="1:9">
      <c r="A2" s="6"/>
      <c r="B2" s="7"/>
      <c r="C2" s="7"/>
      <c r="D2" s="8" t="s">
        <v>95</v>
      </c>
      <c r="E2" s="7"/>
      <c r="F2" s="7"/>
      <c r="G2" s="7"/>
      <c r="H2" s="9">
        <v>45137</v>
      </c>
      <c r="I2" s="26"/>
    </row>
    <row r="3" s="2" customFormat="1" ht="73" customHeight="1" spans="1:9">
      <c r="A3" s="10" t="s">
        <v>2</v>
      </c>
      <c r="B3" s="11"/>
      <c r="C3" s="10" t="s">
        <v>96</v>
      </c>
      <c r="D3" s="12" t="s">
        <v>4</v>
      </c>
      <c r="E3" s="10" t="s">
        <v>53</v>
      </c>
      <c r="F3" s="10"/>
      <c r="G3" s="10"/>
      <c r="H3" s="10" t="s">
        <v>54</v>
      </c>
      <c r="I3" s="11" t="s">
        <v>55</v>
      </c>
    </row>
    <row r="4" s="2" customFormat="1" ht="60" customHeight="1" spans="1:9">
      <c r="A4" s="10" t="s">
        <v>6</v>
      </c>
      <c r="B4" s="11"/>
      <c r="C4" s="10" t="s">
        <v>56</v>
      </c>
      <c r="D4" s="12" t="s">
        <v>8</v>
      </c>
      <c r="E4" s="10" t="s">
        <v>56</v>
      </c>
      <c r="F4" s="10"/>
      <c r="G4" s="10"/>
      <c r="H4" s="10"/>
      <c r="I4" s="10"/>
    </row>
    <row r="5" s="2" customFormat="1" ht="60" customHeight="1" spans="1:9">
      <c r="A5" s="10" t="s">
        <v>97</v>
      </c>
      <c r="B5" s="11"/>
      <c r="C5" s="10"/>
      <c r="D5" s="12" t="s">
        <v>10</v>
      </c>
      <c r="E5" s="10" t="s">
        <v>58</v>
      </c>
      <c r="F5" s="10" t="s">
        <v>59</v>
      </c>
      <c r="G5" s="10" t="s">
        <v>60</v>
      </c>
      <c r="H5" s="10" t="s">
        <v>61</v>
      </c>
      <c r="I5" s="10" t="s">
        <v>11</v>
      </c>
    </row>
    <row r="6" s="2" customFormat="1" ht="60" customHeight="1" spans="1:9">
      <c r="A6" s="10"/>
      <c r="B6" s="11"/>
      <c r="C6" s="10" t="s">
        <v>12</v>
      </c>
      <c r="D6" s="12">
        <v>26.4389</v>
      </c>
      <c r="E6" s="10">
        <v>0</v>
      </c>
      <c r="F6" s="10">
        <f>D6+E6</f>
        <v>26.4389</v>
      </c>
      <c r="G6" s="10">
        <v>7.8875</v>
      </c>
      <c r="H6" s="13">
        <f>G6/F6</f>
        <v>0.298329355608592</v>
      </c>
      <c r="I6" s="10">
        <v>3</v>
      </c>
    </row>
    <row r="7" s="2" customFormat="1" ht="60" customHeight="1" spans="1:9">
      <c r="A7" s="11"/>
      <c r="B7" s="11"/>
      <c r="C7" s="10" t="s">
        <v>13</v>
      </c>
      <c r="D7" s="12">
        <v>26.4389</v>
      </c>
      <c r="E7" s="10">
        <v>0</v>
      </c>
      <c r="F7" s="10">
        <f>D7+E7</f>
        <v>26.4389</v>
      </c>
      <c r="G7" s="10">
        <v>7.8875</v>
      </c>
      <c r="H7" s="13">
        <f>G7/F7</f>
        <v>0.298329355608592</v>
      </c>
      <c r="I7" s="10"/>
    </row>
    <row r="8" s="2" customFormat="1" ht="60" customHeight="1" spans="1:9">
      <c r="A8" s="11"/>
      <c r="B8" s="11"/>
      <c r="C8" s="10" t="s">
        <v>14</v>
      </c>
      <c r="D8" s="12">
        <v>0</v>
      </c>
      <c r="E8" s="10">
        <v>0</v>
      </c>
      <c r="F8" s="10">
        <v>0</v>
      </c>
      <c r="G8" s="10">
        <v>0</v>
      </c>
      <c r="H8" s="10">
        <v>0</v>
      </c>
      <c r="I8" s="10"/>
    </row>
    <row r="9" s="2" customFormat="1" ht="60" customHeight="1" spans="1:9">
      <c r="A9" s="11" t="s">
        <v>15</v>
      </c>
      <c r="B9" s="14" t="s">
        <v>98</v>
      </c>
      <c r="C9" s="15"/>
      <c r="D9" s="15"/>
      <c r="E9" s="15"/>
      <c r="F9" s="15"/>
      <c r="G9" s="15"/>
      <c r="H9" s="15"/>
      <c r="I9" s="27"/>
    </row>
    <row r="10" s="2" customFormat="1" ht="60" customHeight="1" spans="1:9">
      <c r="A10" s="10" t="s">
        <v>17</v>
      </c>
      <c r="B10" s="10" t="s">
        <v>18</v>
      </c>
      <c r="C10" s="10" t="s">
        <v>19</v>
      </c>
      <c r="D10" s="12" t="s">
        <v>20</v>
      </c>
      <c r="E10" s="10" t="s">
        <v>21</v>
      </c>
      <c r="F10" s="10" t="s">
        <v>67</v>
      </c>
      <c r="G10" s="16" t="s">
        <v>99</v>
      </c>
      <c r="H10" s="17"/>
      <c r="I10" s="10" t="s">
        <v>11</v>
      </c>
    </row>
    <row r="11" s="2" customFormat="1" ht="60" customHeight="1" spans="1:9">
      <c r="A11" s="11"/>
      <c r="B11" s="10" t="s">
        <v>22</v>
      </c>
      <c r="C11" s="10" t="s">
        <v>23</v>
      </c>
      <c r="D11" s="12" t="s">
        <v>69</v>
      </c>
      <c r="E11" s="12" t="s">
        <v>100</v>
      </c>
      <c r="F11" s="10" t="s">
        <v>101</v>
      </c>
      <c r="G11" s="18" t="s">
        <v>72</v>
      </c>
      <c r="H11" s="19"/>
      <c r="I11" s="10">
        <v>15</v>
      </c>
    </row>
    <row r="12" s="2" customFormat="1" ht="60" customHeight="1" spans="1:9">
      <c r="A12" s="11"/>
      <c r="B12" s="11"/>
      <c r="C12" s="10" t="s">
        <v>26</v>
      </c>
      <c r="D12" s="12" t="s">
        <v>73</v>
      </c>
      <c r="E12" s="12" t="s">
        <v>74</v>
      </c>
      <c r="F12" s="13">
        <v>1</v>
      </c>
      <c r="G12" s="18" t="s">
        <v>72</v>
      </c>
      <c r="H12" s="19"/>
      <c r="I12" s="10">
        <v>15</v>
      </c>
    </row>
    <row r="13" s="2" customFormat="1" ht="60" customHeight="1" spans="1:9">
      <c r="A13" s="11"/>
      <c r="B13" s="11"/>
      <c r="C13" s="10" t="s">
        <v>29</v>
      </c>
      <c r="D13" s="20" t="s">
        <v>102</v>
      </c>
      <c r="E13" s="20" t="s">
        <v>74</v>
      </c>
      <c r="F13" s="13">
        <v>1</v>
      </c>
      <c r="G13" s="18" t="s">
        <v>72</v>
      </c>
      <c r="H13" s="19"/>
      <c r="I13" s="10">
        <v>10</v>
      </c>
    </row>
    <row r="14" s="2" customFormat="1" ht="60" customHeight="1" spans="1:9">
      <c r="A14" s="11"/>
      <c r="B14" s="11"/>
      <c r="C14" s="10" t="s">
        <v>31</v>
      </c>
      <c r="D14" s="12" t="s">
        <v>103</v>
      </c>
      <c r="E14" s="12" t="s">
        <v>76</v>
      </c>
      <c r="F14" s="13" t="s">
        <v>77</v>
      </c>
      <c r="G14" s="18" t="s">
        <v>72</v>
      </c>
      <c r="H14" s="19"/>
      <c r="I14" s="10">
        <v>10</v>
      </c>
    </row>
    <row r="15" s="2" customFormat="1" ht="60" customHeight="1" spans="1:9">
      <c r="A15" s="11"/>
      <c r="B15" s="10" t="s">
        <v>34</v>
      </c>
      <c r="C15" s="21" t="s">
        <v>35</v>
      </c>
      <c r="D15" s="12" t="s">
        <v>78</v>
      </c>
      <c r="E15" s="12" t="s">
        <v>104</v>
      </c>
      <c r="F15" s="13" t="s">
        <v>105</v>
      </c>
      <c r="G15" s="18" t="s">
        <v>72</v>
      </c>
      <c r="H15" s="19"/>
      <c r="I15" s="10">
        <v>10</v>
      </c>
    </row>
    <row r="16" s="2" customFormat="1" ht="60" customHeight="1" spans="1:9">
      <c r="A16" s="11"/>
      <c r="B16" s="10"/>
      <c r="C16" s="21"/>
      <c r="D16" s="12" t="s">
        <v>81</v>
      </c>
      <c r="E16" s="12" t="s">
        <v>106</v>
      </c>
      <c r="F16" s="13" t="s">
        <v>107</v>
      </c>
      <c r="G16" s="18" t="s">
        <v>72</v>
      </c>
      <c r="H16" s="19"/>
      <c r="I16" s="10">
        <v>10</v>
      </c>
    </row>
    <row r="17" s="2" customFormat="1" ht="60" customHeight="1" spans="1:9">
      <c r="A17" s="11"/>
      <c r="B17" s="10"/>
      <c r="C17" s="10" t="s">
        <v>40</v>
      </c>
      <c r="D17" s="12" t="s">
        <v>84</v>
      </c>
      <c r="E17" s="12" t="s">
        <v>85</v>
      </c>
      <c r="F17" s="13" t="s">
        <v>86</v>
      </c>
      <c r="G17" s="18" t="s">
        <v>72</v>
      </c>
      <c r="H17" s="19"/>
      <c r="I17" s="10">
        <v>10</v>
      </c>
    </row>
    <row r="18" s="2" customFormat="1" ht="60" customHeight="1" spans="1:9">
      <c r="A18" s="11"/>
      <c r="B18" s="10" t="s">
        <v>43</v>
      </c>
      <c r="C18" s="10" t="s">
        <v>44</v>
      </c>
      <c r="D18" s="12" t="s">
        <v>87</v>
      </c>
      <c r="E18" s="12" t="s">
        <v>88</v>
      </c>
      <c r="F18" s="13">
        <v>0.95</v>
      </c>
      <c r="G18" s="18" t="s">
        <v>72</v>
      </c>
      <c r="H18" s="19"/>
      <c r="I18" s="10">
        <v>10</v>
      </c>
    </row>
    <row r="19" s="2" customFormat="1" ht="60" customHeight="1" spans="1:9">
      <c r="A19" s="22" t="s">
        <v>47</v>
      </c>
      <c r="B19" s="22"/>
      <c r="C19" s="22"/>
      <c r="D19" s="22"/>
      <c r="E19" s="22"/>
      <c r="F19" s="22"/>
      <c r="G19" s="22"/>
      <c r="H19" s="22"/>
      <c r="I19" s="10">
        <f>I6+I11+I12+I13+I14+I15+I16+I17+I18</f>
        <v>93</v>
      </c>
    </row>
    <row r="20" s="2" customFormat="1" ht="60" customHeight="1" spans="1:9">
      <c r="A20" s="22" t="s">
        <v>89</v>
      </c>
      <c r="B20" s="22"/>
      <c r="C20" s="23" t="s">
        <v>108</v>
      </c>
      <c r="D20" s="24" t="s">
        <v>109</v>
      </c>
      <c r="E20" s="24" t="s">
        <v>110</v>
      </c>
      <c r="F20" s="24"/>
      <c r="G20" s="24" t="s">
        <v>111</v>
      </c>
      <c r="H20" s="22"/>
      <c r="I20" s="22"/>
    </row>
    <row r="21" s="2" customFormat="1" ht="60" customHeight="1" spans="1:9">
      <c r="A21" s="25" t="s">
        <v>48</v>
      </c>
      <c r="B21" s="25"/>
      <c r="C21" s="25"/>
      <c r="D21" s="25"/>
      <c r="E21" s="25"/>
      <c r="F21" s="25"/>
      <c r="G21" s="25"/>
      <c r="H21" s="25"/>
      <c r="I21" s="25"/>
    </row>
  </sheetData>
  <mergeCells count="25">
    <mergeCell ref="A1:I1"/>
    <mergeCell ref="H2:I2"/>
    <mergeCell ref="A3:B3"/>
    <mergeCell ref="E3:G3"/>
    <mergeCell ref="A4:B4"/>
    <mergeCell ref="E4:I4"/>
    <mergeCell ref="B9:I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A19:H19"/>
    <mergeCell ref="A20:B20"/>
    <mergeCell ref="H20:I20"/>
    <mergeCell ref="A21:I21"/>
    <mergeCell ref="A10:A18"/>
    <mergeCell ref="B11:B14"/>
    <mergeCell ref="B15:B17"/>
    <mergeCell ref="C15:C16"/>
    <mergeCell ref="A5:B8"/>
  </mergeCells>
  <printOptions horizontalCentered="1"/>
  <pageMargins left="0.751388888888889" right="0.751388888888889" top="1" bottom="1" header="0.5" footer="0.5"/>
  <pageSetup paperSize="9" scale="42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绩效目标申报表</vt:lpstr>
      <vt:lpstr>绩效目标自评表</vt:lpstr>
      <vt:lpstr>绩效目标监控表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 3.10</dc:creator>
  <cp:lastModifiedBy>蓝么么</cp:lastModifiedBy>
  <dcterms:created xsi:type="dcterms:W3CDTF">2020-05-15T08:36:00Z</dcterms:created>
  <cp:lastPrinted>2021-12-23T09:50:00Z</cp:lastPrinted>
  <dcterms:modified xsi:type="dcterms:W3CDTF">2025-09-08T09:57:01Z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2052-11.8.2.12187</vt:lpwstr>
  </property>
  <property fmtid="{D5CDD505-2E9C-101B-9397-08002B2CF9AE}" pid="3" name="ICV">
    <vt:lpwstr>B7C748DEA4D84660BA673CA09FC82AAC</vt:lpwstr>
  </property>
</Properties>
</file>