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1" sheetId="2" r:id="rId1"/>
    <sheet name="Sheet1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<sst xmlns="http://schemas.openxmlformats.org/spreadsheetml/2006/main" count="34" uniqueCount="33">
  <si>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附件1</t>
  </si>
  <si>
    <t>收回宾阳县2025年中央、自治区、南宁市及县级部分财政衔接推进乡村振兴补助项资金重新      安排建设项目计划表</t>
  </si>
  <si>
    <t xml:space="preserve">填报时间：2025年11月16日   </t>
  </si>
  <si>
    <t>序号</t>
  </si>
  <si>
    <t>项目名称</t>
  </si>
  <si>
    <t>项目内容</t>
  </si>
  <si>
    <t>收回资金</t>
  </si>
  <si>
    <t>收回资金重新安排（万元）</t>
  </si>
  <si>
    <t>备注</t>
  </si>
  <si>
    <t>中央资金</t>
  </si>
  <si>
    <t>自治区资金</t>
  </si>
  <si>
    <t>南宁市资金</t>
  </si>
  <si>
    <t>县级资金</t>
  </si>
  <si>
    <t>合计</t>
  </si>
  <si>
    <t>一</t>
  </si>
  <si>
    <t>产业发展</t>
  </si>
  <si>
    <t>特色产业以奖代补项目</t>
  </si>
  <si>
    <t>经营性产业项目</t>
  </si>
  <si>
    <t>脱贫人口小额信贷贴息</t>
  </si>
  <si>
    <t>脱贫人口小额信贷风险补偿金</t>
  </si>
  <si>
    <t>二</t>
  </si>
  <si>
    <t>乡村建设行动</t>
  </si>
  <si>
    <t>农村基础设施</t>
  </si>
  <si>
    <t>三</t>
  </si>
  <si>
    <t>巩固三保障成果</t>
  </si>
  <si>
    <t>短期技能培训以奖代补</t>
  </si>
  <si>
    <t>四</t>
  </si>
  <si>
    <t>就业发展</t>
  </si>
  <si>
    <t>县内务工劳务补助</t>
  </si>
  <si>
    <t>跨省就业脱贫劳动力一次性交通补助</t>
  </si>
  <si>
    <t>乡村建设公益岗位补助</t>
  </si>
  <si>
    <t>五</t>
  </si>
  <si>
    <t xml:space="preserve">项目管理费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</si>
</sst>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.000000_);[Red]\(0.000000\)"/>
    <numFmt numFmtId="178" formatCode="0.00000_);[Red]\(0.00000\)"/>
    <numFmt numFmtId="179" formatCode="0.0000_);[Red]\(0.0000\)"/>
    <numFmt numFmtId="180" formatCode="0.0000000_);[Red]\(0.0000000\)"/>
    <numFmt numFmtId="181" formatCode="0_);[Red]\(0\)"/>
    <numFmt numFmtId="182" formatCode="0.00_);[Red]\(0.00\)"/>
    <numFmt numFmtId="183" formatCode="0.000_);[Red]\(0.000\)"/>
  </numFmts>
  <fonts count="32">
    <font>
      <sz val="12"/>
      <name val="宋体"/>
      <charset val="134"/>
    </font>
    <font>
      <sz val="11"/>
      <name val="宋体"/>
      <charset val="134"/>
    </font>
    <font>
      <sz val="16"/>
      <name val="方正小标宋简体"/>
      <charset val="134"/>
    </font>
    <font>
      <sz val="11"/>
      <name val="仿宋_GB2312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b/>
      <sz val="12"/>
      <name val="宋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6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176" fontId="3" fillId="0" borderId="0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76" fontId="5" fillId="2" borderId="2" xfId="49" applyNumberFormat="1" applyFont="1" applyFill="1" applyBorder="1" applyAlignment="1">
      <alignment horizontal="center" vertical="center" wrapText="1"/>
    </xf>
    <xf numFmtId="176" fontId="5" fillId="2" borderId="3" xfId="49" applyNumberFormat="1" applyFont="1" applyFill="1" applyBorder="1" applyAlignment="1">
      <alignment horizontal="center" vertical="center" wrapText="1"/>
    </xf>
    <xf numFmtId="176" fontId="5" fillId="2" borderId="4" xfId="49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76" fontId="5" fillId="2" borderId="5" xfId="49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7" fontId="5" fillId="2" borderId="5" xfId="49" applyNumberFormat="1" applyFont="1" applyFill="1" applyBorder="1" applyAlignment="1">
      <alignment horizontal="center" vertical="center" wrapText="1"/>
    </xf>
    <xf numFmtId="178" fontId="6" fillId="0" borderId="5" xfId="0" applyNumberFormat="1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79" fontId="5" fillId="2" borderId="5" xfId="49" applyNumberFormat="1" applyFont="1" applyFill="1" applyBorder="1" applyAlignment="1">
      <alignment horizontal="center" vertical="center" wrapText="1"/>
    </xf>
    <xf numFmtId="178" fontId="9" fillId="0" borderId="5" xfId="0" applyNumberFormat="1" applyFont="1" applyFill="1" applyBorder="1" applyAlignment="1">
      <alignment horizontal="center" vertical="center" wrapText="1"/>
    </xf>
    <xf numFmtId="177" fontId="9" fillId="0" borderId="5" xfId="0" applyNumberFormat="1" applyFont="1" applyFill="1" applyBorder="1" applyAlignment="1">
      <alignment horizontal="center" vertical="center" wrapText="1"/>
    </xf>
    <xf numFmtId="180" fontId="9" fillId="0" borderId="5" xfId="0" applyNumberFormat="1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79" fontId="9" fillId="0" borderId="5" xfId="0" applyNumberFormat="1" applyFont="1" applyFill="1" applyBorder="1" applyAlignment="1">
      <alignment horizontal="center" vertical="center" wrapText="1"/>
    </xf>
    <xf numFmtId="181" fontId="5" fillId="2" borderId="5" xfId="49" applyNumberFormat="1" applyFont="1" applyFill="1" applyBorder="1" applyAlignment="1">
      <alignment horizontal="center" vertical="center" wrapText="1"/>
    </xf>
    <xf numFmtId="176" fontId="9" fillId="0" borderId="5" xfId="0" applyNumberFormat="1" applyFont="1" applyFill="1" applyBorder="1" applyAlignment="1">
      <alignment horizontal="center" vertical="center" wrapText="1"/>
    </xf>
    <xf numFmtId="182" fontId="9" fillId="0" borderId="5" xfId="0" applyNumberFormat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82" fontId="5" fillId="2" borderId="5" xfId="49" applyNumberFormat="1" applyFont="1" applyFill="1" applyBorder="1" applyAlignment="1">
      <alignment horizontal="center" vertical="center" wrapText="1"/>
    </xf>
    <xf numFmtId="183" fontId="5" fillId="2" borderId="5" xfId="49" applyNumberFormat="1" applyFont="1" applyFill="1" applyBorder="1" applyAlignment="1">
      <alignment horizontal="center" vertical="center" wrapText="1"/>
    </xf>
    <xf numFmtId="176" fontId="9" fillId="2" borderId="5" xfId="0" applyNumberFormat="1" applyFont="1" applyFill="1" applyBorder="1" applyAlignment="1">
      <alignment horizontal="center" vertical="center" wrapText="1"/>
    </xf>
    <xf numFmtId="183" fontId="9" fillId="2" borderId="5" xfId="0" applyNumberFormat="1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view="pageBreakPreview" zoomScaleNormal="100" topLeftCell="A10" workbookViewId="0">
      <selection activeCell="H16" sqref="H16"/>
    </sheetView>
  </sheetViews>
  <sheetFormatPr defaultColWidth="9" defaultRowHeight="14.25"/>
  <cols>
    <col min="1" max="1" width="5.375" style="1" customWidth="1"/>
    <col min="2" max="2" width="11.5" style="1" customWidth="1"/>
    <col min="3" max="3" width="17.125" customWidth="1"/>
    <col min="4" max="4" width="16.375" customWidth="1"/>
    <col min="5" max="5" width="13.25" style="2" customWidth="1"/>
    <col min="6" max="6" width="12.375" style="3" customWidth="1"/>
    <col min="7" max="7" width="14" style="3" customWidth="1"/>
    <col min="8" max="8" width="16.5" style="3" customWidth="1"/>
    <col min="9" max="9" width="8.5" customWidth="1"/>
  </cols>
  <sheetData>
    <row r="1" ht="18" customHeight="1" spans="1:9">
      <c r="A1" s="4" t="s">
        <v>0</v>
      </c>
      <c r="B1" s="4"/>
    </row>
    <row r="2" ht="45" customHeight="1" spans="1:9">
      <c r="A2" s="5" t="s">
        <v>1</v>
      </c>
      <c r="B2" s="5"/>
      <c r="C2" s="5"/>
      <c r="D2" s="5"/>
      <c r="E2" s="6"/>
      <c r="F2" s="6"/>
      <c r="G2" s="6"/>
      <c r="H2" s="6"/>
      <c r="I2" s="5"/>
    </row>
    <row r="3" ht="15" customHeight="1" spans="1:9">
      <c r="A3" s="7" t="s">
        <v>2</v>
      </c>
      <c r="B3" s="7"/>
      <c r="C3" s="7"/>
      <c r="D3" s="7"/>
      <c r="E3" s="8"/>
      <c r="F3" s="8"/>
      <c r="G3" s="8"/>
      <c r="H3" s="8"/>
      <c r="I3" s="7"/>
    </row>
    <row r="4" ht="24" customHeight="1" spans="1:9">
      <c r="A4" s="9" t="s">
        <v>3</v>
      </c>
      <c r="B4" s="9" t="s">
        <v>4</v>
      </c>
      <c r="C4" s="9" t="s">
        <v>5</v>
      </c>
      <c r="D4" s="9" t="s">
        <v>6</v>
      </c>
      <c r="E4" s="10" t="s">
        <v>7</v>
      </c>
      <c r="F4" s="11"/>
      <c r="G4" s="11"/>
      <c r="H4" s="12"/>
      <c r="I4" s="13" t="s">
        <v>8</v>
      </c>
    </row>
    <row r="5" ht="30" customHeight="1" spans="1:9">
      <c r="A5" s="14"/>
      <c r="B5" s="14"/>
      <c r="C5" s="14"/>
      <c r="D5" s="14"/>
      <c r="E5" s="15" t="s">
        <v>9</v>
      </c>
      <c r="F5" s="15" t="s">
        <v>10</v>
      </c>
      <c r="G5" s="15" t="s">
        <v>11</v>
      </c>
      <c r="H5" s="15" t="s">
        <v>12</v>
      </c>
      <c r="I5" s="13"/>
    </row>
    <row r="6" ht="30" customHeight="1" spans="1:9">
      <c r="A6" s="16" t="s">
        <v>13</v>
      </c>
      <c r="B6" s="17"/>
      <c r="C6" s="18"/>
      <c r="D6" s="19">
        <f>E6+F6+G6+H6</f>
        <v>582.859935</v>
      </c>
      <c r="E6" s="20">
        <f>SUM(E7:E16)</f>
        <v>18.99405</v>
      </c>
      <c r="F6" s="20">
        <f>SUM(F7:F16)</f>
        <v>13.63686</v>
      </c>
      <c r="G6" s="21">
        <f>SUM(G7:G16)</f>
        <v>314.117058</v>
      </c>
      <c r="H6" s="21">
        <f>SUM(H7:H16)</f>
        <v>236.111967</v>
      </c>
      <c r="I6" s="13"/>
    </row>
    <row r="7" ht="36" customHeight="1" spans="1:9">
      <c r="A7" s="22" t="s">
        <v>14</v>
      </c>
      <c r="B7" s="22" t="s">
        <v>15</v>
      </c>
      <c r="C7" s="23" t="s">
        <v>16</v>
      </c>
      <c r="D7" s="24">
        <f>E7+F7+G7+H7</f>
        <v>24.3973</v>
      </c>
      <c r="E7" s="25">
        <v>7.0315</v>
      </c>
      <c r="F7" s="26">
        <v>9.72686</v>
      </c>
      <c r="G7" s="27"/>
      <c r="H7" s="26">
        <v>7.63894</v>
      </c>
      <c r="I7" s="13"/>
    </row>
    <row r="8" ht="29" customHeight="1" spans="1:9">
      <c r="A8" s="28"/>
      <c r="B8" s="28"/>
      <c r="C8" s="29" t="s">
        <v>17</v>
      </c>
      <c r="D8" s="24">
        <f>E8+F8+G8+H8</f>
        <v>276.2748</v>
      </c>
      <c r="E8" s="30">
        <v>11.96255</v>
      </c>
      <c r="F8" s="25">
        <v>3.91</v>
      </c>
      <c r="G8" s="25">
        <v>257.31525</v>
      </c>
      <c r="H8" s="25">
        <v>3.087</v>
      </c>
      <c r="I8" s="13"/>
    </row>
    <row r="9" ht="33" customHeight="1" spans="1:9">
      <c r="A9" s="28"/>
      <c r="B9" s="28"/>
      <c r="C9" s="29" t="s">
        <v>18</v>
      </c>
      <c r="D9" s="31">
        <f>E9+F9+G9+H9</f>
        <v>35</v>
      </c>
      <c r="E9" s="32"/>
      <c r="F9" s="32"/>
      <c r="G9" s="30"/>
      <c r="H9" s="33">
        <v>35</v>
      </c>
      <c r="I9" s="13"/>
    </row>
    <row r="10" ht="35" customHeight="1" spans="1:9">
      <c r="A10" s="34"/>
      <c r="B10" s="34"/>
      <c r="C10" s="29" t="s">
        <v>19</v>
      </c>
      <c r="D10" s="35">
        <v>10</v>
      </c>
      <c r="E10" s="32"/>
      <c r="F10" s="32"/>
      <c r="G10" s="26"/>
      <c r="H10" s="33">
        <v>10</v>
      </c>
      <c r="I10" s="13"/>
    </row>
    <row r="11" ht="36" customHeight="1" spans="1:9">
      <c r="A11" s="29" t="s">
        <v>20</v>
      </c>
      <c r="B11" s="23" t="s">
        <v>21</v>
      </c>
      <c r="C11" s="23" t="s">
        <v>22</v>
      </c>
      <c r="D11" s="24">
        <f t="shared" ref="D11:D16" si="0">E11+F11+G11+H11</f>
        <v>84.2284</v>
      </c>
      <c r="E11" s="32"/>
      <c r="F11" s="32"/>
      <c r="G11" s="26">
        <v>41.928808</v>
      </c>
      <c r="H11" s="26">
        <v>42.299592</v>
      </c>
      <c r="I11" s="13"/>
    </row>
    <row r="12" ht="36" customHeight="1" spans="1:9">
      <c r="A12" s="29" t="s">
        <v>23</v>
      </c>
      <c r="B12" s="29" t="s">
        <v>24</v>
      </c>
      <c r="C12" s="23" t="s">
        <v>25</v>
      </c>
      <c r="D12" s="15">
        <f t="shared" si="0"/>
        <v>2.2</v>
      </c>
      <c r="E12" s="32"/>
      <c r="F12" s="32"/>
      <c r="G12" s="32">
        <v>2.2</v>
      </c>
      <c r="H12" s="32"/>
      <c r="I12" s="13"/>
    </row>
    <row r="13" ht="36" customHeight="1" spans="1:9">
      <c r="A13" s="22" t="s">
        <v>26</v>
      </c>
      <c r="B13" s="22" t="s">
        <v>27</v>
      </c>
      <c r="C13" s="23" t="s">
        <v>28</v>
      </c>
      <c r="D13" s="35">
        <f t="shared" si="0"/>
        <v>4.15</v>
      </c>
      <c r="E13" s="32"/>
      <c r="F13" s="32"/>
      <c r="G13" s="33">
        <v>0.25</v>
      </c>
      <c r="H13" s="32">
        <v>3.9</v>
      </c>
      <c r="I13" s="13"/>
    </row>
    <row r="14" ht="36" customHeight="1" spans="1:9">
      <c r="A14" s="28"/>
      <c r="B14" s="28"/>
      <c r="C14" s="23" t="s">
        <v>29</v>
      </c>
      <c r="D14" s="15">
        <f t="shared" si="0"/>
        <v>12.3</v>
      </c>
      <c r="E14" s="32"/>
      <c r="F14" s="32"/>
      <c r="G14" s="33">
        <v>5.8</v>
      </c>
      <c r="H14" s="32">
        <v>6.5</v>
      </c>
      <c r="I14" s="13"/>
    </row>
    <row r="15" ht="36" customHeight="1" spans="1:9">
      <c r="A15" s="34"/>
      <c r="B15" s="34"/>
      <c r="C15" s="23" t="s">
        <v>30</v>
      </c>
      <c r="D15" s="36">
        <f t="shared" si="0"/>
        <v>6.623</v>
      </c>
      <c r="E15" s="37"/>
      <c r="F15" s="37"/>
      <c r="G15" s="38">
        <v>6.623</v>
      </c>
      <c r="H15" s="37"/>
      <c r="I15" s="13"/>
    </row>
    <row r="16" ht="36" customHeight="1" spans="1:9">
      <c r="A16" s="29" t="s">
        <v>31</v>
      </c>
      <c r="B16" s="29" t="s">
        <v>32</v>
      </c>
      <c r="C16" s="29" t="s">
        <v>32</v>
      </c>
      <c r="D16" s="19">
        <f t="shared" si="0"/>
        <v>127.686435</v>
      </c>
      <c r="E16" s="37"/>
      <c r="F16" s="37"/>
      <c r="G16" s="37"/>
      <c r="H16" s="39">
        <v>127.686435</v>
      </c>
      <c r="I16" s="13"/>
    </row>
  </sheetData>
  <mergeCells count="14">
    <mergeCell ref="A1:B1"/>
    <mergeCell ref="A2:I2"/>
    <mergeCell ref="A3:I3"/>
    <mergeCell ref="E4:H4"/>
    <mergeCell ref="A6:C6"/>
    <mergeCell ref="A4:A5"/>
    <mergeCell ref="A7:A10"/>
    <mergeCell ref="A13:A15"/>
    <mergeCell ref="B4:B5"/>
    <mergeCell ref="B7:B10"/>
    <mergeCell ref="B13:B15"/>
    <mergeCell ref="C4:C5"/>
    <mergeCell ref="D4:D5"/>
    <mergeCell ref="I4:I5"/>
  </mergeCells>
  <conditionalFormatting sqref="B11">
    <cfRule type="duplicateValues" dxfId="0" priority="4"/>
    <cfRule type="duplicateValues" dxfId="0" priority="5"/>
    <cfRule type="duplicateValues" dxfId="0" priority="6"/>
  </conditionalFormatting>
  <conditionalFormatting sqref="C14:C15">
    <cfRule type="duplicateValues" dxfId="0" priority="1"/>
    <cfRule type="duplicateValues" dxfId="0" priority="2"/>
    <cfRule type="duplicateValues" dxfId="0" priority="3"/>
  </conditionalFormatting>
  <conditionalFormatting sqref="C17:C19">
    <cfRule type="duplicateValues" dxfId="0" priority="10"/>
    <cfRule type="duplicateValues" dxfId="0" priority="11"/>
    <cfRule type="duplicateValues" dxfId="0" priority="12"/>
  </conditionalFormatting>
  <conditionalFormatting sqref="C7 C11:C13">
    <cfRule type="duplicateValues" dxfId="0" priority="7"/>
    <cfRule type="duplicateValues" dxfId="0" priority="8"/>
    <cfRule type="duplicateValues" dxfId="0" priority="9"/>
  </conditionalFormatting>
  <printOptions horizontalCentered="1"/>
  <pageMargins left="0.196527777777778" right="0.196527777777778" top="0.393055555555556" bottom="0.393055555555556" header="0.5" footer="0.5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Administrator</cp:lastModifiedBy>
  <cp:revision>1</cp:revision>
  <dcterms:created xsi:type="dcterms:W3CDTF">2016-12-30T07:21:00Z</dcterms:created>
  <cp:lastPrinted>2017-01-08T15:50:00Z</cp:lastPrinted>
  <dcterms:modified xsi:type="dcterms:W3CDTF">2025-12-02T03:59:27Z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6D78538F2E3843C6889C5C4ABD07F1ED_13</vt:lpwstr>
  </property>
</Properties>
</file>